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0369C61B-7D3A-4574-B2BA-A39300880F6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<sst xmlns="http://schemas.openxmlformats.org/spreadsheetml/2006/main" count="10356" uniqueCount="2636">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</sst>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1938</v>
      </c>
      <c r="B10" s="222"/>
      <c r="C10" s="207" t="str">
        <f>VLOOKUP(A10,listado,2,0)</f>
        <v>G. COORDINACIÓN PERSONAL APOYO AGE</v>
      </c>
      <c r="D10" s="207"/>
      <c r="E10" s="207"/>
      <c r="F10" s="207"/>
      <c r="G10" s="207" t="str">
        <f>VLOOKUP(A10,listado,3,0)</f>
        <v>Experto/a 2</v>
      </c>
      <c r="H10" s="207"/>
      <c r="I10" s="214" t="str">
        <f>VLOOKUP(A10,listado,4,0)</f>
        <v>Coordinador/a Gabinete de Dirección</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en:
Ingeniería Técnica de Obras Públicas o Grado en Ingeniería Civil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qSbQM2G+NZNE/lnt1PSisAuqtlmkrx+1vJmvC81CejeQsHmpZhJLmJXFpWChsi5um+Mvb2bhFJHCg0CmmwTVQ==" saltValue="MVD0RC0rd6d4p1ooYLdh7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2026-06-24T15:25:33Z</dcterms:modified>
</cp:coreProperties>
</file>